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76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15" i="1" l="1"/>
  <c r="D15" i="1" l="1"/>
  <c r="C15" i="1"/>
  <c r="B15" i="1"/>
  <c r="L15" i="1"/>
  <c r="N30" i="1" l="1"/>
  <c r="L30" i="1"/>
  <c r="D30" i="1"/>
</calcChain>
</file>

<file path=xl/sharedStrings.xml><?xml version="1.0" encoding="utf-8"?>
<sst xmlns="http://schemas.openxmlformats.org/spreadsheetml/2006/main" count="119" uniqueCount="89">
  <si>
    <t>Blaricum</t>
  </si>
  <si>
    <t>Hilversum</t>
  </si>
  <si>
    <t>Huizen</t>
  </si>
  <si>
    <t>Laren</t>
  </si>
  <si>
    <t>Gooise Meren</t>
  </si>
  <si>
    <t xml:space="preserve">Weesp </t>
  </si>
  <si>
    <t>Wijdemeren</t>
  </si>
  <si>
    <t>Restant&lt;2016</t>
  </si>
  <si>
    <t>1ste helft</t>
  </si>
  <si>
    <t>2de helft</t>
  </si>
  <si>
    <t>Gerealiseerd</t>
  </si>
  <si>
    <t>1 pers hh</t>
  </si>
  <si>
    <t>2 pers hh</t>
  </si>
  <si>
    <t>3,4,of 5 pers hh</t>
  </si>
  <si>
    <t>Geraliseerd</t>
  </si>
  <si>
    <t xml:space="preserve">Gerealiseerd </t>
  </si>
  <si>
    <t>Restant</t>
  </si>
  <si>
    <t>bruto'</t>
  </si>
  <si>
    <t>Pijplijn</t>
  </si>
  <si>
    <t>Extra aanbod</t>
  </si>
  <si>
    <t>Saldo</t>
  </si>
  <si>
    <t>totaal</t>
  </si>
  <si>
    <t>aantal nog te huisvesten statushouderscf. opgave taakstellingsbrief minister / COA</t>
  </si>
  <si>
    <t>gerealiseerd</t>
  </si>
  <si>
    <t>invullen bijv. 10 x 1 en 3 x 2 en 4 x 4 en 1 x 7 in betreffende kolom</t>
  </si>
  <si>
    <t>restant</t>
  </si>
  <si>
    <t>de restant opgave is "bruto" omdat er soms al wel zicht is op huisvesting die echter nog niet in de cijfers is verwerkt (zie pijplijn en extra aanbod)</t>
  </si>
  <si>
    <t>pijplijn</t>
  </si>
  <si>
    <t>aantal statushouders waarvoor al huisvesting is gevonden, maar die nog niet zijn 'afgeboekt'</t>
  </si>
  <si>
    <t>omdat bijv. huurcontract nog niet rond is</t>
  </si>
  <si>
    <t>of omdat nog niet is afgemeld c.q. afmelding nog niet is verwerkt</t>
  </si>
  <si>
    <t>extra aanbod</t>
  </si>
  <si>
    <t>aantal wooneeenheden bestemd voor statushouders, maar nog niet gekoppeld aan specifieke huishoudens</t>
  </si>
  <si>
    <t>graag dan toelichting geven</t>
  </si>
  <si>
    <t>Dudok koopt in Hilversum 5 woningen voor statushouders, alle 5 zijn 4 of 5 k. woningen</t>
  </si>
  <si>
    <t>dat houdt in 5 x 4 = extra aanbod voor 20 statushouders</t>
  </si>
  <si>
    <t>SALDO</t>
  </si>
  <si>
    <t>restant opgave per heden minus pijplijn minus extra</t>
  </si>
  <si>
    <t>let op: dit saldo kan dus positief of negatief zijn!</t>
  </si>
  <si>
    <t>min</t>
  </si>
  <si>
    <t>saldo taakstelling is negatief ; dus meer statushouders gehuisvest dan taakstelling</t>
  </si>
  <si>
    <t>pos.</t>
  </si>
  <si>
    <t>saldo taakstelling is positief; dus nog aantal statushouders te huisvesten</t>
  </si>
  <si>
    <t>liefst gesplist naar omvang huishouden, anders alleen totaal t/m 08-09-16 invullen</t>
  </si>
  <si>
    <t>voorbeeld (uit 2015):</t>
  </si>
  <si>
    <t>6 en 6+ pers hh</t>
  </si>
  <si>
    <t>TOTAAL</t>
  </si>
  <si>
    <t>2x2</t>
  </si>
  <si>
    <t>1x6</t>
  </si>
  <si>
    <t>Taak 2017</t>
  </si>
  <si>
    <t>Taakstelling 2017</t>
  </si>
  <si>
    <t>t/m 01-10-17</t>
  </si>
  <si>
    <t>19x1</t>
  </si>
  <si>
    <t>5x2</t>
  </si>
  <si>
    <t>5x3,3x4,3x5</t>
  </si>
  <si>
    <t>2x7</t>
  </si>
  <si>
    <t>25x1</t>
  </si>
  <si>
    <t>7x2</t>
  </si>
  <si>
    <t>6x3,4x4,3x5</t>
  </si>
  <si>
    <t>24 +6 nareis</t>
  </si>
  <si>
    <t>3x1</t>
  </si>
  <si>
    <t>2x3,2x4</t>
  </si>
  <si>
    <t>14 (+1'16?)</t>
  </si>
  <si>
    <t>56 (+10'16?)</t>
  </si>
  <si>
    <t>16 (+22'16?)</t>
  </si>
  <si>
    <t>35x1</t>
  </si>
  <si>
    <t>9x2</t>
  </si>
  <si>
    <t>10x3,8x4,3x5</t>
  </si>
  <si>
    <t>4x6, 1x7</t>
  </si>
  <si>
    <t>stavaza 11 december 2017</t>
  </si>
  <si>
    <t xml:space="preserve">Taakstelling 2018 </t>
  </si>
  <si>
    <t>Restant&lt;2017</t>
  </si>
  <si>
    <t>Taak 2018</t>
  </si>
  <si>
    <t>t/m 31-12-2018</t>
  </si>
  <si>
    <t>toelichting 2018</t>
  </si>
  <si>
    <t>restant &lt; 2018</t>
  </si>
  <si>
    <t>aantal nog te huisvesten statushouders 2018 of eerder</t>
  </si>
  <si>
    <t>taakstelling 2018</t>
  </si>
  <si>
    <t>gerealiseerd t/m 31-12-18</t>
  </si>
  <si>
    <t>totaal aantal in 2018 gehuisveste statushouders (cf. opgave COA)</t>
  </si>
  <si>
    <t>restant opgave aantal te huisvesten statushouders 31-12-2018</t>
  </si>
  <si>
    <t>6x1</t>
  </si>
  <si>
    <t>4x3, 3x4</t>
  </si>
  <si>
    <t>6x3, 3x4, 5x5</t>
  </si>
  <si>
    <t>1x6, 1x12</t>
  </si>
  <si>
    <t>1x1</t>
  </si>
  <si>
    <t>1x3,3x4</t>
  </si>
  <si>
    <t>aantal gehuisveste statushouders in 2018 (c.f. opgave COA)</t>
  </si>
  <si>
    <t>bijlage resultaten huisvesting statushouders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</si>
</sst>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10"/>
      <color theme="9" tint="-0.249977111117893"/>
      <name val="Segoe UI"/>
      <family val="2"/>
    </font>
    <font>
      <b/>
      <u/>
      <sz val="10"/>
      <color theme="1"/>
      <name val="Segoe UI"/>
      <family val="2"/>
    </font>
    <font>
      <sz val="10"/>
      <color theme="1"/>
      <name val="Calibri"/>
      <family val="2"/>
      <scheme val="minor"/>
    </font>
    <font>
      <b/>
      <sz val="10"/>
      <name val="Segoe UI"/>
      <family val="2"/>
    </font>
    <font>
      <sz val="10"/>
      <name val="Segoe UI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0" fontId="1" fillId="3" borderId="1" xfId="0" applyFont="1" applyFill="1" applyBorder="1"/>
    <xf numFmtId="0" fontId="1" fillId="2" borderId="1" xfId="0" applyFont="1" applyFill="1" applyBorder="1"/>
    <xf numFmtId="0" fontId="1" fillId="0" borderId="0" xfId="0" applyFont="1"/>
    <xf numFmtId="0" fontId="2" fillId="0" borderId="1" xfId="0" applyFont="1" applyBorder="1"/>
    <xf numFmtId="0" fontId="3" fillId="2" borderId="1" xfId="0" applyFont="1" applyFill="1" applyBorder="1"/>
    <xf numFmtId="0" fontId="4" fillId="0" borderId="0" xfId="0" applyFont="1"/>
    <xf numFmtId="0" fontId="1" fillId="3" borderId="0" xfId="0" applyFont="1" applyFill="1"/>
    <xf numFmtId="0" fontId="1" fillId="2" borderId="0" xfId="0" applyFont="1" applyFill="1"/>
    <xf numFmtId="0" fontId="5" fillId="0" borderId="0" xfId="0" applyFont="1"/>
    <xf numFmtId="0" fontId="2" fillId="0" borderId="2" xfId="0" applyFont="1" applyBorder="1"/>
    <xf numFmtId="0" fontId="2" fillId="0" borderId="3" xfId="0" applyFont="1" applyBorder="1"/>
    <xf numFmtId="0" fontId="6" fillId="2" borderId="1" xfId="0" applyFont="1" applyFill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4" borderId="1" xfId="0" applyFont="1" applyFill="1" applyBorder="1"/>
    <xf numFmtId="0" fontId="2" fillId="0" borderId="4" xfId="0" applyFont="1" applyBorder="1"/>
    <xf numFmtId="0" fontId="2" fillId="2" borderId="1" xfId="0" quotePrefix="1" applyFont="1" applyFill="1" applyBorder="1"/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5" borderId="0" xfId="0" applyFill="1"/>
    <xf numFmtId="0" fontId="0" fillId="3" borderId="1" xfId="0" applyFont="1" applyFill="1" applyBorder="1"/>
    <xf numFmtId="0" fontId="7" fillId="2" borderId="1" xfId="0" applyFont="1" applyFill="1" applyBorder="1"/>
    <xf numFmtId="0" fontId="1" fillId="6" borderId="1" xfId="0" applyFont="1" applyFill="1" applyBorder="1"/>
    <xf numFmtId="0" fontId="7" fillId="3" borderId="1" xfId="0" applyFont="1" applyFill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workbookViewId="0">
      <selection activeCell="V21" sqref="V21"/>
    </sheetView>
  </sheetViews>
  <sheetFormatPr defaultRowHeight="15" x14ac:dyDescent="0.25"/>
  <cols>
    <col min="1" max="1" width="14" customWidth="1"/>
    <col min="2" max="2" width="13.42578125" customWidth="1"/>
    <col min="3" max="3" width="15.85546875" customWidth="1"/>
    <col min="4" max="4" width="10.5703125" customWidth="1"/>
    <col min="5" max="5" width="13.28515625" customWidth="1"/>
    <col min="6" max="6" width="12.7109375" customWidth="1"/>
    <col min="7" max="7" width="14.85546875" customWidth="1"/>
    <col min="8" max="8" width="14.28515625" customWidth="1"/>
    <col min="9" max="9" width="14.140625" customWidth="1"/>
    <col min="10" max="10" width="12.85546875" customWidth="1"/>
    <col min="11" max="11" width="10.85546875" customWidth="1"/>
    <col min="12" max="12" width="12.42578125" customWidth="1"/>
    <col min="13" max="13" width="12.7109375" customWidth="1"/>
  </cols>
  <sheetData>
    <row r="1" spans="1:15" ht="15.75" thickBot="1" x14ac:dyDescent="0.3"/>
    <row r="2" spans="1:15" ht="16.5" thickBot="1" x14ac:dyDescent="0.3">
      <c r="A2" s="27" t="s">
        <v>88</v>
      </c>
      <c r="B2" s="28"/>
      <c r="C2" s="29"/>
    </row>
    <row r="4" spans="1:15" x14ac:dyDescent="0.25">
      <c r="A4" s="22">
        <v>2018</v>
      </c>
    </row>
    <row r="5" spans="1:15" x14ac:dyDescent="0.25">
      <c r="A5" s="1"/>
      <c r="B5" s="12" t="s">
        <v>71</v>
      </c>
      <c r="C5" s="12" t="s">
        <v>70</v>
      </c>
      <c r="D5" s="13"/>
      <c r="E5" s="14" t="s">
        <v>72</v>
      </c>
      <c r="F5" s="13" t="s">
        <v>10</v>
      </c>
      <c r="G5" s="6" t="s">
        <v>10</v>
      </c>
      <c r="H5" s="6" t="s">
        <v>14</v>
      </c>
      <c r="I5" s="6" t="s">
        <v>15</v>
      </c>
      <c r="J5" s="15" t="s">
        <v>10</v>
      </c>
      <c r="K5" s="16" t="s">
        <v>16</v>
      </c>
      <c r="L5" s="6" t="s">
        <v>18</v>
      </c>
      <c r="M5" s="6" t="s">
        <v>19</v>
      </c>
      <c r="N5" s="17" t="s">
        <v>20</v>
      </c>
      <c r="O5" s="5"/>
    </row>
    <row r="6" spans="1:15" x14ac:dyDescent="0.25">
      <c r="A6" s="1"/>
      <c r="B6" s="6"/>
      <c r="C6" s="18" t="s">
        <v>8</v>
      </c>
      <c r="D6" s="18" t="s">
        <v>9</v>
      </c>
      <c r="E6" s="14" t="s">
        <v>21</v>
      </c>
      <c r="F6" s="13" t="s">
        <v>11</v>
      </c>
      <c r="G6" s="6" t="s">
        <v>12</v>
      </c>
      <c r="H6" s="6" t="s">
        <v>13</v>
      </c>
      <c r="I6" s="6" t="s">
        <v>45</v>
      </c>
      <c r="J6" s="15" t="s">
        <v>73</v>
      </c>
      <c r="K6" s="19" t="s">
        <v>17</v>
      </c>
      <c r="L6" s="6"/>
      <c r="M6" s="6"/>
      <c r="N6" s="6"/>
      <c r="O6" s="5"/>
    </row>
    <row r="7" spans="1:15" x14ac:dyDescent="0.25">
      <c r="A7" s="6" t="s">
        <v>0</v>
      </c>
      <c r="B7" s="1">
        <v>4</v>
      </c>
      <c r="C7" s="1">
        <v>8</v>
      </c>
      <c r="D7" s="1">
        <v>7</v>
      </c>
      <c r="E7" s="7">
        <v>19</v>
      </c>
      <c r="F7" s="2"/>
      <c r="G7" s="1"/>
      <c r="H7" s="1"/>
      <c r="I7" s="1"/>
      <c r="J7" s="3">
        <v>14</v>
      </c>
      <c r="K7" s="4">
        <v>5</v>
      </c>
      <c r="L7" s="1">
        <v>2</v>
      </c>
      <c r="M7" s="1"/>
      <c r="N7" s="4">
        <v>3</v>
      </c>
      <c r="O7" s="5"/>
    </row>
    <row r="8" spans="1:15" x14ac:dyDescent="0.25">
      <c r="A8" s="6" t="s">
        <v>4</v>
      </c>
      <c r="B8" s="1">
        <v>16</v>
      </c>
      <c r="C8" s="1">
        <v>43</v>
      </c>
      <c r="D8" s="1">
        <v>36</v>
      </c>
      <c r="E8" s="7">
        <v>95</v>
      </c>
      <c r="F8" s="2">
        <v>14</v>
      </c>
      <c r="G8" s="1">
        <v>5</v>
      </c>
      <c r="H8" s="1">
        <v>14</v>
      </c>
      <c r="I8" s="1">
        <v>2</v>
      </c>
      <c r="J8" s="3">
        <v>94</v>
      </c>
      <c r="K8" s="4">
        <v>1</v>
      </c>
      <c r="L8" s="1"/>
      <c r="M8" s="1"/>
      <c r="N8" s="24">
        <v>1</v>
      </c>
      <c r="O8" s="5"/>
    </row>
    <row r="9" spans="1:15" x14ac:dyDescent="0.25">
      <c r="A9" s="6" t="s">
        <v>1</v>
      </c>
      <c r="B9" s="1">
        <v>1</v>
      </c>
      <c r="C9" s="1">
        <v>67</v>
      </c>
      <c r="D9" s="1">
        <v>57</v>
      </c>
      <c r="E9" s="7">
        <v>125</v>
      </c>
      <c r="F9" s="2">
        <v>26</v>
      </c>
      <c r="G9" s="1">
        <v>5</v>
      </c>
      <c r="H9" s="1" t="s">
        <v>83</v>
      </c>
      <c r="I9" s="1" t="s">
        <v>84</v>
      </c>
      <c r="J9" s="3">
        <v>109</v>
      </c>
      <c r="K9" s="4">
        <v>16</v>
      </c>
      <c r="L9" s="1">
        <v>33</v>
      </c>
      <c r="M9" s="1"/>
      <c r="N9" s="3">
        <v>-17</v>
      </c>
      <c r="O9" s="5"/>
    </row>
    <row r="10" spans="1:15" x14ac:dyDescent="0.25">
      <c r="A10" s="6" t="s">
        <v>2</v>
      </c>
      <c r="B10" s="1">
        <v>-58</v>
      </c>
      <c r="C10" s="1">
        <v>32</v>
      </c>
      <c r="D10" s="1">
        <v>27</v>
      </c>
      <c r="E10" s="7">
        <v>1</v>
      </c>
      <c r="F10" s="2" t="s">
        <v>81</v>
      </c>
      <c r="G10" s="1" t="s">
        <v>47</v>
      </c>
      <c r="H10" s="1" t="s">
        <v>82</v>
      </c>
      <c r="I10" s="1" t="s">
        <v>48</v>
      </c>
      <c r="J10" s="3">
        <v>40</v>
      </c>
      <c r="K10" s="4"/>
      <c r="L10" s="1">
        <v>2</v>
      </c>
      <c r="M10" s="1"/>
      <c r="N10" s="3">
        <v>-41</v>
      </c>
      <c r="O10" s="5"/>
    </row>
    <row r="11" spans="1:15" x14ac:dyDescent="0.25">
      <c r="A11" s="6" t="s">
        <v>3</v>
      </c>
      <c r="B11" s="1">
        <v>9</v>
      </c>
      <c r="C11" s="1">
        <v>9</v>
      </c>
      <c r="D11" s="1">
        <v>8</v>
      </c>
      <c r="E11" s="7">
        <v>26</v>
      </c>
      <c r="F11" s="2" t="s">
        <v>85</v>
      </c>
      <c r="G11" s="1" t="s">
        <v>47</v>
      </c>
      <c r="H11" s="1" t="s">
        <v>86</v>
      </c>
      <c r="I11" s="1"/>
      <c r="J11" s="3">
        <v>20</v>
      </c>
      <c r="K11" s="4">
        <v>6</v>
      </c>
      <c r="L11" s="1">
        <v>3</v>
      </c>
      <c r="M11" s="1"/>
      <c r="N11" s="4">
        <v>3</v>
      </c>
      <c r="O11" s="5"/>
    </row>
    <row r="12" spans="1:15" x14ac:dyDescent="0.25">
      <c r="A12" s="6" t="s">
        <v>5</v>
      </c>
      <c r="B12" s="1"/>
      <c r="C12" s="1">
        <v>15</v>
      </c>
      <c r="D12" s="1">
        <v>12</v>
      </c>
      <c r="E12" s="7">
        <v>27</v>
      </c>
      <c r="F12" s="2"/>
      <c r="G12" s="1"/>
      <c r="H12" s="1"/>
      <c r="I12" s="1"/>
      <c r="J12" s="3">
        <v>27</v>
      </c>
      <c r="K12" s="4"/>
      <c r="L12" s="1">
        <v>0</v>
      </c>
      <c r="M12" s="1">
        <v>0</v>
      </c>
      <c r="N12" s="1">
        <v>0</v>
      </c>
      <c r="O12" s="5"/>
    </row>
    <row r="13" spans="1:15" x14ac:dyDescent="0.25">
      <c r="A13" s="6" t="s">
        <v>6</v>
      </c>
      <c r="B13" s="1">
        <v>1</v>
      </c>
      <c r="C13" s="1">
        <v>18</v>
      </c>
      <c r="D13" s="1">
        <v>15</v>
      </c>
      <c r="E13" s="7">
        <v>34</v>
      </c>
      <c r="F13" s="20">
        <v>2</v>
      </c>
      <c r="G13" s="21">
        <v>2</v>
      </c>
      <c r="H13" s="1">
        <v>6</v>
      </c>
      <c r="I13" s="1"/>
      <c r="J13" s="3">
        <v>33</v>
      </c>
      <c r="K13" s="4">
        <v>1</v>
      </c>
      <c r="L13" s="1"/>
      <c r="M13" s="1"/>
      <c r="N13" s="4">
        <v>1</v>
      </c>
      <c r="O13" s="5"/>
    </row>
    <row r="14" spans="1:15" x14ac:dyDescent="0.25">
      <c r="A14" s="6"/>
      <c r="B14" s="1"/>
      <c r="C14" s="1"/>
      <c r="D14" s="1"/>
      <c r="E14" s="4"/>
      <c r="F14" s="1"/>
      <c r="G14" s="1"/>
      <c r="H14" s="1"/>
      <c r="I14" s="1"/>
      <c r="J14" s="3"/>
      <c r="K14" s="4"/>
      <c r="L14" s="1"/>
      <c r="M14" s="1"/>
      <c r="N14" s="25"/>
      <c r="O14" s="5"/>
    </row>
    <row r="15" spans="1:15" x14ac:dyDescent="0.25">
      <c r="A15" s="6" t="s">
        <v>46</v>
      </c>
      <c r="B15" s="1">
        <f>SUM(B7:B14)</f>
        <v>-27</v>
      </c>
      <c r="C15" s="1">
        <f>SUM(C7:C14)</f>
        <v>192</v>
      </c>
      <c r="D15" s="1">
        <f>SUM(D7:D14)</f>
        <v>162</v>
      </c>
      <c r="E15" s="4">
        <f>SUM(E7:E14)</f>
        <v>327</v>
      </c>
      <c r="F15" s="1"/>
      <c r="G15" s="1"/>
      <c r="H15" s="1"/>
      <c r="I15" s="1"/>
      <c r="J15" s="3">
        <v>337</v>
      </c>
      <c r="K15" s="4">
        <v>48</v>
      </c>
      <c r="L15" s="1">
        <f>SUM(L7:L14)</f>
        <v>40</v>
      </c>
      <c r="M15" s="1"/>
      <c r="N15" s="26">
        <v>-50</v>
      </c>
      <c r="O15" s="5"/>
    </row>
    <row r="16" spans="1:1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x14ac:dyDescent="0.25">
      <c r="A19" s="22">
        <v>2017</v>
      </c>
      <c r="O19" s="5"/>
    </row>
    <row r="20" spans="1:15" x14ac:dyDescent="0.25">
      <c r="A20" s="1"/>
      <c r="B20" s="12" t="s">
        <v>7</v>
      </c>
      <c r="C20" s="12" t="s">
        <v>50</v>
      </c>
      <c r="D20" s="13"/>
      <c r="E20" s="14" t="s">
        <v>49</v>
      </c>
      <c r="F20" s="13" t="s">
        <v>10</v>
      </c>
      <c r="G20" s="6" t="s">
        <v>10</v>
      </c>
      <c r="H20" s="6" t="s">
        <v>14</v>
      </c>
      <c r="I20" s="6" t="s">
        <v>15</v>
      </c>
      <c r="J20" s="15" t="s">
        <v>10</v>
      </c>
      <c r="K20" s="16" t="s">
        <v>16</v>
      </c>
      <c r="L20" s="6" t="s">
        <v>18</v>
      </c>
      <c r="M20" s="6" t="s">
        <v>19</v>
      </c>
      <c r="N20" s="17" t="s">
        <v>20</v>
      </c>
      <c r="O20" s="5"/>
    </row>
    <row r="21" spans="1:15" x14ac:dyDescent="0.25">
      <c r="A21" s="1"/>
      <c r="B21" s="6"/>
      <c r="C21" s="18" t="s">
        <v>8</v>
      </c>
      <c r="D21" s="18" t="s">
        <v>9</v>
      </c>
      <c r="E21" s="14" t="s">
        <v>21</v>
      </c>
      <c r="F21" s="13" t="s">
        <v>11</v>
      </c>
      <c r="G21" s="6" t="s">
        <v>12</v>
      </c>
      <c r="H21" s="6" t="s">
        <v>13</v>
      </c>
      <c r="I21" s="6" t="s">
        <v>45</v>
      </c>
      <c r="J21" s="15" t="s">
        <v>51</v>
      </c>
      <c r="K21" s="19" t="s">
        <v>17</v>
      </c>
      <c r="L21" s="6"/>
      <c r="M21" s="6"/>
      <c r="N21" s="6"/>
      <c r="O21" s="5"/>
    </row>
    <row r="22" spans="1:15" x14ac:dyDescent="0.25">
      <c r="A22" s="6" t="s">
        <v>0</v>
      </c>
      <c r="B22" s="1">
        <v>1</v>
      </c>
      <c r="C22" s="1">
        <v>8</v>
      </c>
      <c r="D22" s="1">
        <v>6</v>
      </c>
      <c r="E22" s="7" t="s">
        <v>62</v>
      </c>
      <c r="F22" s="2"/>
      <c r="G22" s="1"/>
      <c r="H22" s="1"/>
      <c r="I22" s="1"/>
      <c r="J22" s="3">
        <v>11</v>
      </c>
      <c r="K22" s="4">
        <v>4</v>
      </c>
      <c r="L22" s="1">
        <v>4</v>
      </c>
      <c r="M22" s="1"/>
      <c r="N22" s="1">
        <v>0</v>
      </c>
      <c r="O22" s="5"/>
    </row>
    <row r="23" spans="1:15" x14ac:dyDescent="0.25">
      <c r="A23" s="6" t="s">
        <v>4</v>
      </c>
      <c r="B23" s="1">
        <v>38</v>
      </c>
      <c r="C23" s="1">
        <v>43</v>
      </c>
      <c r="D23" s="1">
        <v>33</v>
      </c>
      <c r="E23" s="7">
        <v>114</v>
      </c>
      <c r="F23" s="2" t="s">
        <v>56</v>
      </c>
      <c r="G23" s="1" t="s">
        <v>57</v>
      </c>
      <c r="H23" s="1" t="s">
        <v>58</v>
      </c>
      <c r="I23" s="1"/>
      <c r="J23" s="3">
        <v>88</v>
      </c>
      <c r="K23" s="4">
        <v>26</v>
      </c>
      <c r="L23" s="1"/>
      <c r="M23" s="1"/>
      <c r="N23" s="4">
        <v>26</v>
      </c>
      <c r="O23" s="5"/>
    </row>
    <row r="24" spans="1:15" x14ac:dyDescent="0.25">
      <c r="A24" s="6" t="s">
        <v>1</v>
      </c>
      <c r="B24" s="6">
        <v>67</v>
      </c>
      <c r="C24" s="6">
        <v>65</v>
      </c>
      <c r="D24" s="6">
        <v>51</v>
      </c>
      <c r="E24" s="16">
        <v>183</v>
      </c>
      <c r="F24" s="2" t="s">
        <v>65</v>
      </c>
      <c r="G24" s="1" t="s">
        <v>66</v>
      </c>
      <c r="H24" s="1" t="s">
        <v>67</v>
      </c>
      <c r="I24" s="1" t="s">
        <v>68</v>
      </c>
      <c r="J24" s="15">
        <v>161</v>
      </c>
      <c r="K24" s="16">
        <v>22</v>
      </c>
      <c r="L24" s="6">
        <v>31</v>
      </c>
      <c r="M24" s="6"/>
      <c r="N24" s="15">
        <v>-9</v>
      </c>
      <c r="O24" s="5" t="s">
        <v>69</v>
      </c>
    </row>
    <row r="25" spans="1:15" x14ac:dyDescent="0.25">
      <c r="A25" s="6" t="s">
        <v>2</v>
      </c>
      <c r="B25" s="1">
        <v>10</v>
      </c>
      <c r="C25" s="1">
        <v>32</v>
      </c>
      <c r="D25" s="1">
        <v>24</v>
      </c>
      <c r="E25" s="7" t="s">
        <v>63</v>
      </c>
      <c r="F25" s="2" t="s">
        <v>52</v>
      </c>
      <c r="G25" s="1" t="s">
        <v>53</v>
      </c>
      <c r="H25" s="1" t="s">
        <v>54</v>
      </c>
      <c r="I25" s="1" t="s">
        <v>55</v>
      </c>
      <c r="J25" s="3">
        <v>75</v>
      </c>
      <c r="K25" s="4">
        <v>29</v>
      </c>
      <c r="L25" s="1">
        <v>29</v>
      </c>
      <c r="M25" s="1"/>
      <c r="N25" s="3">
        <v>-58</v>
      </c>
      <c r="O25" s="5"/>
    </row>
    <row r="26" spans="1:15" x14ac:dyDescent="0.25">
      <c r="A26" s="6" t="s">
        <v>3</v>
      </c>
      <c r="B26" s="1">
        <v>22</v>
      </c>
      <c r="C26" s="1">
        <v>9</v>
      </c>
      <c r="D26" s="1">
        <v>7</v>
      </c>
      <c r="E26" s="7" t="s">
        <v>64</v>
      </c>
      <c r="F26" s="2" t="s">
        <v>60</v>
      </c>
      <c r="G26" s="1" t="s">
        <v>47</v>
      </c>
      <c r="H26" s="1" t="s">
        <v>61</v>
      </c>
      <c r="I26" s="1" t="s">
        <v>48</v>
      </c>
      <c r="J26" s="3">
        <v>22</v>
      </c>
      <c r="K26" s="4">
        <v>16</v>
      </c>
      <c r="L26" s="1">
        <v>14</v>
      </c>
      <c r="M26" s="1"/>
      <c r="N26" s="3">
        <v>-2</v>
      </c>
      <c r="O26" s="5"/>
    </row>
    <row r="27" spans="1:15" x14ac:dyDescent="0.25">
      <c r="A27" s="6" t="s">
        <v>5</v>
      </c>
      <c r="B27" s="1">
        <v>0</v>
      </c>
      <c r="C27" s="1">
        <v>15</v>
      </c>
      <c r="D27" s="1">
        <v>16</v>
      </c>
      <c r="E27" s="7"/>
      <c r="F27" s="2"/>
      <c r="G27" s="1"/>
      <c r="H27" s="1"/>
      <c r="I27" s="1"/>
      <c r="J27" s="3">
        <v>27</v>
      </c>
      <c r="K27" s="4">
        <v>4</v>
      </c>
      <c r="L27" s="1">
        <v>3</v>
      </c>
      <c r="M27" s="1"/>
      <c r="N27" s="3">
        <v>-1</v>
      </c>
      <c r="O27" s="5"/>
    </row>
    <row r="28" spans="1:15" x14ac:dyDescent="0.25">
      <c r="A28" s="6" t="s">
        <v>6</v>
      </c>
      <c r="B28" s="1">
        <v>7</v>
      </c>
      <c r="C28" s="1">
        <v>18</v>
      </c>
      <c r="D28" s="1">
        <v>14</v>
      </c>
      <c r="E28" s="7">
        <v>39</v>
      </c>
      <c r="F28" s="20">
        <v>2</v>
      </c>
      <c r="G28" s="21"/>
      <c r="H28" s="1">
        <v>4</v>
      </c>
      <c r="I28" s="1">
        <v>1</v>
      </c>
      <c r="J28" s="3" t="s">
        <v>59</v>
      </c>
      <c r="K28" s="4">
        <v>9</v>
      </c>
      <c r="L28" s="1">
        <v>3</v>
      </c>
      <c r="M28" s="1"/>
      <c r="N28" s="4">
        <v>6</v>
      </c>
      <c r="O28" s="5"/>
    </row>
    <row r="29" spans="1:15" x14ac:dyDescent="0.25">
      <c r="A29" s="6"/>
      <c r="B29" s="1"/>
      <c r="C29" s="1"/>
      <c r="D29" s="1"/>
      <c r="E29" s="4"/>
      <c r="F29" s="1"/>
      <c r="G29" s="1"/>
      <c r="H29" s="1"/>
      <c r="I29" s="1"/>
      <c r="J29" s="3"/>
      <c r="K29" s="4"/>
      <c r="L29" s="1"/>
      <c r="M29" s="1"/>
      <c r="N29" s="1"/>
      <c r="O29" s="5"/>
    </row>
    <row r="30" spans="1:15" x14ac:dyDescent="0.25">
      <c r="A30" s="6" t="s">
        <v>46</v>
      </c>
      <c r="B30" s="1">
        <v>145</v>
      </c>
      <c r="C30" s="1">
        <v>190</v>
      </c>
      <c r="D30" s="1">
        <f>SUM(D22:D29)</f>
        <v>151</v>
      </c>
      <c r="E30" s="4"/>
      <c r="F30" s="1"/>
      <c r="G30" s="1"/>
      <c r="H30" s="1"/>
      <c r="I30" s="1"/>
      <c r="J30" s="23">
        <v>414</v>
      </c>
      <c r="K30" s="4">
        <v>110</v>
      </c>
      <c r="L30" s="1">
        <f>SUM(L22:L29)</f>
        <v>84</v>
      </c>
      <c r="M30" s="1"/>
      <c r="N30" s="3">
        <f>SUM(N22:N29)</f>
        <v>-38</v>
      </c>
      <c r="O30" s="5"/>
    </row>
    <row r="31" spans="1: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x14ac:dyDescent="0.25">
      <c r="O32" s="5"/>
    </row>
    <row r="33" spans="1:15" x14ac:dyDescent="0.25">
      <c r="O33" s="5"/>
    </row>
    <row r="34" spans="1:15" x14ac:dyDescent="0.25">
      <c r="O34" s="5"/>
    </row>
    <row r="35" spans="1:15" x14ac:dyDescent="0.25">
      <c r="A35" s="8" t="s">
        <v>74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x14ac:dyDescent="0.25">
      <c r="A37" s="5" t="s">
        <v>75</v>
      </c>
      <c r="B37" s="5"/>
      <c r="C37" s="5" t="s">
        <v>76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x14ac:dyDescent="0.25">
      <c r="A38" s="5" t="s">
        <v>77</v>
      </c>
      <c r="B38" s="5"/>
      <c r="C38" s="5" t="s">
        <v>22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 x14ac:dyDescent="0.25">
      <c r="A39" s="5" t="s">
        <v>23</v>
      </c>
      <c r="B39" s="5"/>
      <c r="C39" s="5" t="s">
        <v>87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x14ac:dyDescent="0.25">
      <c r="A40" s="5"/>
      <c r="B40" s="5"/>
      <c r="C40" s="5" t="s">
        <v>43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1:15" x14ac:dyDescent="0.25">
      <c r="A41" s="5"/>
      <c r="B41" s="5"/>
      <c r="C41" s="5" t="s">
        <v>24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 x14ac:dyDescent="0.25">
      <c r="A42" s="5" t="s">
        <v>78</v>
      </c>
      <c r="B42" s="5"/>
      <c r="C42" s="5" t="s">
        <v>79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5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5" x14ac:dyDescent="0.25">
      <c r="A44" s="5" t="s">
        <v>25</v>
      </c>
      <c r="B44" s="5"/>
      <c r="C44" s="5" t="s">
        <v>80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5" x14ac:dyDescent="0.25">
      <c r="A45" s="5"/>
      <c r="B45" s="5"/>
      <c r="C45" s="5" t="s">
        <v>26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11"/>
    </row>
    <row r="46" spans="1:15" x14ac:dyDescent="0.25">
      <c r="A46" s="5" t="s">
        <v>27</v>
      </c>
      <c r="B46" s="5"/>
      <c r="C46" s="5" t="s">
        <v>28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5" x14ac:dyDescent="0.25">
      <c r="A47" s="5"/>
      <c r="B47" s="5"/>
      <c r="C47" s="5" t="s">
        <v>29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5" x14ac:dyDescent="0.25">
      <c r="A48" s="5"/>
      <c r="B48" s="5"/>
      <c r="C48" s="5" t="s">
        <v>30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x14ac:dyDescent="0.25">
      <c r="A49" s="5" t="s">
        <v>31</v>
      </c>
      <c r="B49" s="5"/>
      <c r="C49" s="5" t="s">
        <v>32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x14ac:dyDescent="0.25">
      <c r="A50" s="5"/>
      <c r="B50" s="5"/>
      <c r="C50" s="5" t="s">
        <v>33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x14ac:dyDescent="0.25">
      <c r="A51" s="5"/>
      <c r="B51" s="5"/>
      <c r="C51" s="5" t="s">
        <v>44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x14ac:dyDescent="0.25">
      <c r="A52" s="5"/>
      <c r="B52" s="5"/>
      <c r="C52" s="5" t="s">
        <v>34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x14ac:dyDescent="0.25">
      <c r="A53" s="5"/>
      <c r="B53" s="5"/>
      <c r="C53" s="5" t="s">
        <v>35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x14ac:dyDescent="0.25">
      <c r="A55" s="5" t="s">
        <v>36</v>
      </c>
      <c r="B55" s="5"/>
      <c r="C55" s="5" t="s">
        <v>37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x14ac:dyDescent="0.25">
      <c r="A56" s="5"/>
      <c r="B56" s="5"/>
      <c r="C56" s="5" t="s">
        <v>38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4" x14ac:dyDescent="0.25">
      <c r="A57" s="5"/>
      <c r="B57" s="5"/>
      <c r="C57" s="9" t="s">
        <v>39</v>
      </c>
      <c r="D57" s="5" t="s">
        <v>40</v>
      </c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pans="1:14" x14ac:dyDescent="0.25">
      <c r="A58" s="5"/>
      <c r="B58" s="5"/>
      <c r="C58" s="10" t="s">
        <v>41</v>
      </c>
      <c r="D58" s="5" t="s">
        <v>42</v>
      </c>
      <c r="E58" s="5"/>
      <c r="F58" s="5"/>
      <c r="G58" s="5"/>
      <c r="H58" s="5"/>
      <c r="I58" s="5"/>
      <c r="J58" s="5"/>
      <c r="K58" s="5"/>
      <c r="L58" s="5"/>
      <c r="M58" s="5"/>
      <c r="N58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Regio Gooi en Vechtstreek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Pim Gooijer</dc:creator>
  <cp:lastModifiedBy>Betty Boerman</cp:lastModifiedBy>
  <cp:lastPrinted>2019-04-17T13:35:11Z</cp:lastPrinted>
  <dcterms:created xsi:type="dcterms:W3CDTF">2016-09-08T07:16:48Z</dcterms:created>
  <dcterms:modified xsi:type="dcterms:W3CDTF">2019-04-18T05:41:36Z</dcterms:modified>
</cp:coreProperties>
</file>